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13_ncr:1_{CD93551A-FD06-4AEC-A808-1CD75CC69282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Informacja dod." sheetId="4" r:id="rId1"/>
    <sheet name="Tab. 1.1" sheetId="1" r:id="rId2"/>
    <sheet name="Tab. 1.7" sheetId="2" r:id="rId3"/>
    <sheet name="Tab. 1.15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C11" i="3"/>
  <c r="F7" i="1" l="1"/>
  <c r="F8" i="1"/>
  <c r="F9" i="1"/>
  <c r="F10" i="1"/>
  <c r="F11" i="1"/>
  <c r="F12" i="1"/>
  <c r="F6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sharedStrings.xml><?xml version="1.0" encoding="utf-8"?>
<sst xmlns="http://schemas.openxmlformats.org/spreadsheetml/2006/main" count="150" uniqueCount="139">
  <si>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</si>
  <si>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</si>
  <si>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</si>
  <si>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</si>
  <si>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</si>
  <si>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</si>
  <si>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</si>
  <si>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</si>
  <si>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</si>
  <si>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</si>
  <si>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</si>
  <si>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</si>
  <si>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</si>
  <si>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</si>
  <si>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</si>
  <si>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</si>
  <si>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</si>
  <si>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</si>
  <si>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</si>
  <si>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</si>
  <si>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</si>
  <si>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</si>
  <si>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</si>
  <si>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</si>
  <si>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</si>
  <si>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</si>
  <si>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</si>
  <si>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</si>
  <si>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</si>
  <si>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</si>
  <si>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</si>
  <si>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</si>
  <si>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</si>
  <si>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</si>
  <si>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</si>
  <si>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</si>
  <si>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</si>
  <si>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</si>
  <si>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</si>
  <si>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</si>
  <si>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</si>
  <si>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</si>
  <si>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</si>
  <si>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</si>
  <si>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</si>
  <si>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</si>
  <si>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</si>
  <si>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Ekwiwalenty za urlop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</si>
  <si>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</si>
  <si>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</si>
  <si>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</si>
  <si>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</si>
  <si>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</si>
  <si>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</si>
  <si>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</si>
  <si>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</si>
  <si>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1.15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</si>
  <si>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</si>
  <si>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</si>
  <si>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</si>
  <si>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</si>
  <si>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</si>
  <si>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</si>
  <si>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</si>
  <si>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</si>
  <si>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</si>
  <si>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</si>
  <si>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</si>
  <si>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</si>
  <si>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</si>
  <si>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</si>
  <si>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</si>
  <si>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</si>
  <si>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</si>
  <si>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</si>
  <si>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</si>
  <si>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</si>
  <si>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</si>
  <si>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</si>
  <si>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</si>
  <si>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</si>
  <si>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</si>
  <si>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</si>
  <si>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</si>
  <si>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</si>
  <si>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</si>
  <si>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</si>
  <si>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</si>
  <si>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</si>
  <si>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</si>
  <si>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</si>
  <si>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</si>
  <si>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</si>
  <si>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</si>
  <si>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</si>
  <si>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</si>
  <si>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</si>
  <si>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</si>
  <si>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</si>
  <si>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</si>
  <si>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</si>
  <si>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</si>
  <si>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</si>
  <si>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</si>
  <si>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</si>
  <si>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</si>
  <si>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</si>
  <si>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</si>
  <si>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</si>
  <si>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</si>
  <si>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</si>
  <si>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</si>
  <si>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</si>
  <si>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</si>
  <si>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</si>
  <si>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</si>
  <si>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</si>
  <si>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</si>
  <si>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</si>
  <si>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</si>
  <si>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</si>
  <si>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</si>
  <si>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</si>
  <si>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</si>
  <si>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</si>
  <si>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</si>
  <si>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dane wykazane w tabeli 1.1</t>
  </si>
  <si>
    <t>dane wykazane w tabeli 1.7</t>
  </si>
  <si>
    <t>dane wykazane w tabeli 1.15</t>
  </si>
  <si>
    <t>rozliczenia czynne:</t>
  </si>
  <si>
    <t>rozliczenia bierne: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</si>
  <si>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</si>
  <si>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</si>
  <si>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Szkoła Podstawowa Nr 31 im. Janusza Korczaka w Białymstoku</t>
  </si>
  <si>
    <t>Białystok</t>
  </si>
  <si>
    <t>15-540 Białystok, ul. Żurawia 12</t>
  </si>
  <si>
    <t>edukacja</t>
  </si>
  <si>
    <t xml:space="preserve">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nr 13/2021/2022 z 19 grudnia 2021 r. w sprawie wprowadzenie zasad (polityki) rachunkowości.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3.500 zł.  Przy ustalaniu stawek amortyzacyjnych (umorzeniowych) stosuje się stawki określone w przepisach o podatku dochodowym od osób prawnych. W jednostce przyjęta jest liniowa metoda amortyzacji stosowana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</si>
  <si>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01.01.2025 - 31.12.2025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</si>
</sst>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2"/>
  <sheetViews>
    <sheetView topLeftCell="A46" workbookViewId="0">
      <selection activeCell="B16" sqref="B16"/>
    </sheetView>
  </sheetViews>
  <sheetFormatPr defaultRowHeight="14.4" x14ac:dyDescent="0.3"/>
  <cols>
    <col min="1" max="1" width="5.109375" style="23" customWidth="1"/>
    <col min="2" max="2" width="70.6640625" customWidth="1"/>
    <col min="255" max="255" width="5.109375" customWidth="1"/>
    <col min="256" max="256" width="70.6640625" customWidth="1"/>
    <col min="257" max="258" width="15.44140625" bestFit="1" customWidth="1"/>
    <col min="511" max="511" width="5.109375" customWidth="1"/>
    <col min="512" max="512" width="70.6640625" customWidth="1"/>
    <col min="513" max="514" width="15.44140625" bestFit="1" customWidth="1"/>
    <col min="767" max="767" width="5.109375" customWidth="1"/>
    <col min="768" max="768" width="70.6640625" customWidth="1"/>
    <col min="769" max="770" width="15.44140625" bestFit="1" customWidth="1"/>
    <col min="1023" max="1023" width="5.109375" customWidth="1"/>
    <col min="1024" max="1024" width="70.6640625" customWidth="1"/>
    <col min="1025" max="1026" width="15.44140625" bestFit="1" customWidth="1"/>
    <col min="1279" max="1279" width="5.109375" customWidth="1"/>
    <col min="1280" max="1280" width="70.6640625" customWidth="1"/>
    <col min="1281" max="1282" width="15.44140625" bestFit="1" customWidth="1"/>
    <col min="1535" max="1535" width="5.109375" customWidth="1"/>
    <col min="1536" max="1536" width="70.6640625" customWidth="1"/>
    <col min="1537" max="1538" width="15.44140625" bestFit="1" customWidth="1"/>
    <col min="1791" max="1791" width="5.109375" customWidth="1"/>
    <col min="1792" max="1792" width="70.6640625" customWidth="1"/>
    <col min="1793" max="1794" width="15.44140625" bestFit="1" customWidth="1"/>
    <col min="2047" max="2047" width="5.109375" customWidth="1"/>
    <col min="2048" max="2048" width="70.6640625" customWidth="1"/>
    <col min="2049" max="2050" width="15.44140625" bestFit="1" customWidth="1"/>
    <col min="2303" max="2303" width="5.109375" customWidth="1"/>
    <col min="2304" max="2304" width="70.6640625" customWidth="1"/>
    <col min="2305" max="2306" width="15.44140625" bestFit="1" customWidth="1"/>
    <col min="2559" max="2559" width="5.109375" customWidth="1"/>
    <col min="2560" max="2560" width="70.6640625" customWidth="1"/>
    <col min="2561" max="2562" width="15.44140625" bestFit="1" customWidth="1"/>
    <col min="2815" max="2815" width="5.109375" customWidth="1"/>
    <col min="2816" max="2816" width="70.6640625" customWidth="1"/>
    <col min="2817" max="2818" width="15.44140625" bestFit="1" customWidth="1"/>
    <col min="3071" max="3071" width="5.109375" customWidth="1"/>
    <col min="3072" max="3072" width="70.6640625" customWidth="1"/>
    <col min="3073" max="3074" width="15.44140625" bestFit="1" customWidth="1"/>
    <col min="3327" max="3327" width="5.109375" customWidth="1"/>
    <col min="3328" max="3328" width="70.6640625" customWidth="1"/>
    <col min="3329" max="3330" width="15.44140625" bestFit="1" customWidth="1"/>
    <col min="3583" max="3583" width="5.109375" customWidth="1"/>
    <col min="3584" max="3584" width="70.6640625" customWidth="1"/>
    <col min="3585" max="3586" width="15.44140625" bestFit="1" customWidth="1"/>
    <col min="3839" max="3839" width="5.109375" customWidth="1"/>
    <col min="3840" max="3840" width="70.6640625" customWidth="1"/>
    <col min="3841" max="3842" width="15.44140625" bestFit="1" customWidth="1"/>
    <col min="4095" max="4095" width="5.109375" customWidth="1"/>
    <col min="4096" max="4096" width="70.6640625" customWidth="1"/>
    <col min="4097" max="4098" width="15.44140625" bestFit="1" customWidth="1"/>
    <col min="4351" max="4351" width="5.109375" customWidth="1"/>
    <col min="4352" max="4352" width="70.6640625" customWidth="1"/>
    <col min="4353" max="4354" width="15.44140625" bestFit="1" customWidth="1"/>
    <col min="4607" max="4607" width="5.109375" customWidth="1"/>
    <col min="4608" max="4608" width="70.6640625" customWidth="1"/>
    <col min="4609" max="4610" width="15.44140625" bestFit="1" customWidth="1"/>
    <col min="4863" max="4863" width="5.109375" customWidth="1"/>
    <col min="4864" max="4864" width="70.6640625" customWidth="1"/>
    <col min="4865" max="4866" width="15.44140625" bestFit="1" customWidth="1"/>
    <col min="5119" max="5119" width="5.109375" customWidth="1"/>
    <col min="5120" max="5120" width="70.6640625" customWidth="1"/>
    <col min="5121" max="5122" width="15.44140625" bestFit="1" customWidth="1"/>
    <col min="5375" max="5375" width="5.109375" customWidth="1"/>
    <col min="5376" max="5376" width="70.6640625" customWidth="1"/>
    <col min="5377" max="5378" width="15.44140625" bestFit="1" customWidth="1"/>
    <col min="5631" max="5631" width="5.109375" customWidth="1"/>
    <col min="5632" max="5632" width="70.6640625" customWidth="1"/>
    <col min="5633" max="5634" width="15.44140625" bestFit="1" customWidth="1"/>
    <col min="5887" max="5887" width="5.109375" customWidth="1"/>
    <col min="5888" max="5888" width="70.6640625" customWidth="1"/>
    <col min="5889" max="5890" width="15.44140625" bestFit="1" customWidth="1"/>
    <col min="6143" max="6143" width="5.109375" customWidth="1"/>
    <col min="6144" max="6144" width="70.6640625" customWidth="1"/>
    <col min="6145" max="6146" width="15.44140625" bestFit="1" customWidth="1"/>
    <col min="6399" max="6399" width="5.109375" customWidth="1"/>
    <col min="6400" max="6400" width="70.6640625" customWidth="1"/>
    <col min="6401" max="6402" width="15.44140625" bestFit="1" customWidth="1"/>
    <col min="6655" max="6655" width="5.109375" customWidth="1"/>
    <col min="6656" max="6656" width="70.6640625" customWidth="1"/>
    <col min="6657" max="6658" width="15.44140625" bestFit="1" customWidth="1"/>
    <col min="6911" max="6911" width="5.109375" customWidth="1"/>
    <col min="6912" max="6912" width="70.6640625" customWidth="1"/>
    <col min="6913" max="6914" width="15.44140625" bestFit="1" customWidth="1"/>
    <col min="7167" max="7167" width="5.109375" customWidth="1"/>
    <col min="7168" max="7168" width="70.6640625" customWidth="1"/>
    <col min="7169" max="7170" width="15.44140625" bestFit="1" customWidth="1"/>
    <col min="7423" max="7423" width="5.109375" customWidth="1"/>
    <col min="7424" max="7424" width="70.6640625" customWidth="1"/>
    <col min="7425" max="7426" width="15.44140625" bestFit="1" customWidth="1"/>
    <col min="7679" max="7679" width="5.109375" customWidth="1"/>
    <col min="7680" max="7680" width="70.6640625" customWidth="1"/>
    <col min="7681" max="7682" width="15.44140625" bestFit="1" customWidth="1"/>
    <col min="7935" max="7935" width="5.109375" customWidth="1"/>
    <col min="7936" max="7936" width="70.6640625" customWidth="1"/>
    <col min="7937" max="7938" width="15.44140625" bestFit="1" customWidth="1"/>
    <col min="8191" max="8191" width="5.109375" customWidth="1"/>
    <col min="8192" max="8192" width="70.6640625" customWidth="1"/>
    <col min="8193" max="8194" width="15.44140625" bestFit="1" customWidth="1"/>
    <col min="8447" max="8447" width="5.109375" customWidth="1"/>
    <col min="8448" max="8448" width="70.6640625" customWidth="1"/>
    <col min="8449" max="8450" width="15.44140625" bestFit="1" customWidth="1"/>
    <col min="8703" max="8703" width="5.109375" customWidth="1"/>
    <col min="8704" max="8704" width="70.6640625" customWidth="1"/>
    <col min="8705" max="8706" width="15.44140625" bestFit="1" customWidth="1"/>
    <col min="8959" max="8959" width="5.109375" customWidth="1"/>
    <col min="8960" max="8960" width="70.6640625" customWidth="1"/>
    <col min="8961" max="8962" width="15.44140625" bestFit="1" customWidth="1"/>
    <col min="9215" max="9215" width="5.109375" customWidth="1"/>
    <col min="9216" max="9216" width="70.6640625" customWidth="1"/>
    <col min="9217" max="9218" width="15.44140625" bestFit="1" customWidth="1"/>
    <col min="9471" max="9471" width="5.109375" customWidth="1"/>
    <col min="9472" max="9472" width="70.6640625" customWidth="1"/>
    <col min="9473" max="9474" width="15.44140625" bestFit="1" customWidth="1"/>
    <col min="9727" max="9727" width="5.109375" customWidth="1"/>
    <col min="9728" max="9728" width="70.6640625" customWidth="1"/>
    <col min="9729" max="9730" width="15.44140625" bestFit="1" customWidth="1"/>
    <col min="9983" max="9983" width="5.109375" customWidth="1"/>
    <col min="9984" max="9984" width="70.6640625" customWidth="1"/>
    <col min="9985" max="9986" width="15.44140625" bestFit="1" customWidth="1"/>
    <col min="10239" max="10239" width="5.109375" customWidth="1"/>
    <col min="10240" max="10240" width="70.6640625" customWidth="1"/>
    <col min="10241" max="10242" width="15.44140625" bestFit="1" customWidth="1"/>
    <col min="10495" max="10495" width="5.109375" customWidth="1"/>
    <col min="10496" max="10496" width="70.6640625" customWidth="1"/>
    <col min="10497" max="10498" width="15.44140625" bestFit="1" customWidth="1"/>
    <col min="10751" max="10751" width="5.109375" customWidth="1"/>
    <col min="10752" max="10752" width="70.6640625" customWidth="1"/>
    <col min="10753" max="10754" width="15.44140625" bestFit="1" customWidth="1"/>
    <col min="11007" max="11007" width="5.109375" customWidth="1"/>
    <col min="11008" max="11008" width="70.6640625" customWidth="1"/>
    <col min="11009" max="11010" width="15.44140625" bestFit="1" customWidth="1"/>
    <col min="11263" max="11263" width="5.109375" customWidth="1"/>
    <col min="11264" max="11264" width="70.6640625" customWidth="1"/>
    <col min="11265" max="11266" width="15.44140625" bestFit="1" customWidth="1"/>
    <col min="11519" max="11519" width="5.109375" customWidth="1"/>
    <col min="11520" max="11520" width="70.6640625" customWidth="1"/>
    <col min="11521" max="11522" width="15.44140625" bestFit="1" customWidth="1"/>
    <col min="11775" max="11775" width="5.109375" customWidth="1"/>
    <col min="11776" max="11776" width="70.6640625" customWidth="1"/>
    <col min="11777" max="11778" width="15.44140625" bestFit="1" customWidth="1"/>
    <col min="12031" max="12031" width="5.109375" customWidth="1"/>
    <col min="12032" max="12032" width="70.6640625" customWidth="1"/>
    <col min="12033" max="12034" width="15.44140625" bestFit="1" customWidth="1"/>
    <col min="12287" max="12287" width="5.109375" customWidth="1"/>
    <col min="12288" max="12288" width="70.6640625" customWidth="1"/>
    <col min="12289" max="12290" width="15.44140625" bestFit="1" customWidth="1"/>
    <col min="12543" max="12543" width="5.109375" customWidth="1"/>
    <col min="12544" max="12544" width="70.6640625" customWidth="1"/>
    <col min="12545" max="12546" width="15.44140625" bestFit="1" customWidth="1"/>
    <col min="12799" max="12799" width="5.109375" customWidth="1"/>
    <col min="12800" max="12800" width="70.6640625" customWidth="1"/>
    <col min="12801" max="12802" width="15.44140625" bestFit="1" customWidth="1"/>
    <col min="13055" max="13055" width="5.109375" customWidth="1"/>
    <col min="13056" max="13056" width="70.6640625" customWidth="1"/>
    <col min="13057" max="13058" width="15.44140625" bestFit="1" customWidth="1"/>
    <col min="13311" max="13311" width="5.109375" customWidth="1"/>
    <col min="13312" max="13312" width="70.6640625" customWidth="1"/>
    <col min="13313" max="13314" width="15.44140625" bestFit="1" customWidth="1"/>
    <col min="13567" max="13567" width="5.109375" customWidth="1"/>
    <col min="13568" max="13568" width="70.6640625" customWidth="1"/>
    <col min="13569" max="13570" width="15.44140625" bestFit="1" customWidth="1"/>
    <col min="13823" max="13823" width="5.109375" customWidth="1"/>
    <col min="13824" max="13824" width="70.6640625" customWidth="1"/>
    <col min="13825" max="13826" width="15.44140625" bestFit="1" customWidth="1"/>
    <col min="14079" max="14079" width="5.109375" customWidth="1"/>
    <col min="14080" max="14080" width="70.6640625" customWidth="1"/>
    <col min="14081" max="14082" width="15.44140625" bestFit="1" customWidth="1"/>
    <col min="14335" max="14335" width="5.109375" customWidth="1"/>
    <col min="14336" max="14336" width="70.6640625" customWidth="1"/>
    <col min="14337" max="14338" width="15.44140625" bestFit="1" customWidth="1"/>
    <col min="14591" max="14591" width="5.109375" customWidth="1"/>
    <col min="14592" max="14592" width="70.6640625" customWidth="1"/>
    <col min="14593" max="14594" width="15.44140625" bestFit="1" customWidth="1"/>
    <col min="14847" max="14847" width="5.109375" customWidth="1"/>
    <col min="14848" max="14848" width="70.6640625" customWidth="1"/>
    <col min="14849" max="14850" width="15.44140625" bestFit="1" customWidth="1"/>
    <col min="15103" max="15103" width="5.109375" customWidth="1"/>
    <col min="15104" max="15104" width="70.6640625" customWidth="1"/>
    <col min="15105" max="15106" width="15.44140625" bestFit="1" customWidth="1"/>
    <col min="15359" max="15359" width="5.109375" customWidth="1"/>
    <col min="15360" max="15360" width="70.6640625" customWidth="1"/>
    <col min="15361" max="15362" width="15.44140625" bestFit="1" customWidth="1"/>
    <col min="15615" max="15615" width="5.109375" customWidth="1"/>
    <col min="15616" max="15616" width="70.6640625" customWidth="1"/>
    <col min="15617" max="15618" width="15.44140625" bestFit="1" customWidth="1"/>
    <col min="15871" max="15871" width="5.109375" customWidth="1"/>
    <col min="15872" max="15872" width="70.6640625" customWidth="1"/>
    <col min="15873" max="15874" width="15.44140625" bestFit="1" customWidth="1"/>
    <col min="16127" max="16127" width="5.109375" customWidth="1"/>
    <col min="16128" max="16128" width="70.6640625" customWidth="1"/>
    <col min="16129" max="16130" width="15.44140625" bestFit="1" customWidth="1"/>
  </cols>
  <sheetData>
    <row r="2" spans="1:2" x14ac:dyDescent="0.3">
      <c r="A2" s="51" t="s">
        <v>58</v>
      </c>
      <c r="B2" s="51"/>
    </row>
    <row r="4" spans="1:2" x14ac:dyDescent="0.3">
      <c r="A4" s="24" t="s">
        <v>59</v>
      </c>
      <c r="B4" s="25" t="s">
        <v>60</v>
      </c>
    </row>
    <row r="5" spans="1:2" ht="15.6" x14ac:dyDescent="0.3">
      <c r="A5" s="26" t="s">
        <v>61</v>
      </c>
      <c r="B5" s="27"/>
    </row>
    <row r="6" spans="1:2" x14ac:dyDescent="0.3">
      <c r="A6" s="26" t="s">
        <v>21</v>
      </c>
      <c r="B6" s="28" t="s">
        <v>62</v>
      </c>
    </row>
    <row r="7" spans="1:2" ht="15.6" x14ac:dyDescent="0.3">
      <c r="A7" s="29"/>
      <c r="B7" s="45" t="s">
        <v>133</v>
      </c>
    </row>
    <row r="8" spans="1:2" x14ac:dyDescent="0.3">
      <c r="A8" s="26" t="s">
        <v>28</v>
      </c>
      <c r="B8" s="28" t="s">
        <v>63</v>
      </c>
    </row>
    <row r="9" spans="1:2" ht="15.6" x14ac:dyDescent="0.3">
      <c r="A9" s="29"/>
      <c r="B9" s="45" t="s">
        <v>134</v>
      </c>
    </row>
    <row r="10" spans="1:2" x14ac:dyDescent="0.3">
      <c r="A10" s="26" t="s">
        <v>64</v>
      </c>
      <c r="B10" s="28" t="s">
        <v>65</v>
      </c>
    </row>
    <row r="11" spans="1:2" ht="15.6" x14ac:dyDescent="0.3">
      <c r="A11" s="29"/>
      <c r="B11" s="45" t="s">
        <v>135</v>
      </c>
    </row>
    <row r="12" spans="1:2" x14ac:dyDescent="0.3">
      <c r="A12" s="26" t="s">
        <v>66</v>
      </c>
      <c r="B12" s="28" t="s">
        <v>67</v>
      </c>
    </row>
    <row r="13" spans="1:2" ht="15.6" x14ac:dyDescent="0.3">
      <c r="A13" s="29"/>
      <c r="B13" s="46" t="s">
        <v>136</v>
      </c>
    </row>
    <row r="14" spans="1:2" x14ac:dyDescent="0.3">
      <c r="A14" s="26" t="s">
        <v>68</v>
      </c>
      <c r="B14" s="28" t="s">
        <v>69</v>
      </c>
    </row>
    <row r="15" spans="1:2" x14ac:dyDescent="0.3">
      <c r="A15" s="30"/>
      <c r="B15" s="48" t="s">
        <v>138</v>
      </c>
    </row>
    <row r="16" spans="1:2" x14ac:dyDescent="0.3">
      <c r="A16" s="26" t="s">
        <v>70</v>
      </c>
      <c r="B16" s="47" t="s">
        <v>71</v>
      </c>
    </row>
    <row r="17" spans="1:2" ht="15.6" x14ac:dyDescent="0.3">
      <c r="A17" s="29"/>
      <c r="B17" s="40"/>
    </row>
    <row r="18" spans="1:2" ht="26.4" x14ac:dyDescent="0.3">
      <c r="A18" s="26" t="s">
        <v>72</v>
      </c>
      <c r="B18" s="28" t="s">
        <v>73</v>
      </c>
    </row>
    <row r="19" spans="1:2" ht="409.2" customHeight="1" x14ac:dyDescent="0.3">
      <c r="A19" s="29"/>
      <c r="B19" s="50" t="s">
        <v>137</v>
      </c>
    </row>
    <row r="20" spans="1:2" x14ac:dyDescent="0.3">
      <c r="A20" s="26" t="s">
        <v>74</v>
      </c>
      <c r="B20" s="28" t="s">
        <v>75</v>
      </c>
    </row>
    <row r="21" spans="1:2" ht="15.6" x14ac:dyDescent="0.3">
      <c r="A21" s="29"/>
      <c r="B21" s="27"/>
    </row>
    <row r="22" spans="1:2" x14ac:dyDescent="0.3">
      <c r="A22" s="24" t="s">
        <v>76</v>
      </c>
      <c r="B22" s="25" t="s">
        <v>77</v>
      </c>
    </row>
    <row r="23" spans="1:2" ht="15.6" x14ac:dyDescent="0.3">
      <c r="A23" s="26" t="s">
        <v>61</v>
      </c>
      <c r="B23" s="27"/>
    </row>
    <row r="24" spans="1:2" ht="57" customHeight="1" x14ac:dyDescent="0.3">
      <c r="A24" s="52" t="s">
        <v>78</v>
      </c>
      <c r="B24" s="31" t="s">
        <v>79</v>
      </c>
    </row>
    <row r="25" spans="1:2" ht="26.4" x14ac:dyDescent="0.3">
      <c r="A25" s="52"/>
      <c r="B25" s="31" t="s">
        <v>80</v>
      </c>
    </row>
    <row r="26" spans="1:2" x14ac:dyDescent="0.3">
      <c r="A26" s="32"/>
      <c r="B26" s="41" t="s">
        <v>126</v>
      </c>
    </row>
    <row r="27" spans="1:2" ht="15.75" customHeight="1" x14ac:dyDescent="0.3">
      <c r="A27" s="29"/>
      <c r="B27" s="27"/>
    </row>
    <row r="28" spans="1:2" ht="26.4" x14ac:dyDescent="0.3">
      <c r="A28" s="26" t="s">
        <v>81</v>
      </c>
      <c r="B28" s="28" t="s">
        <v>82</v>
      </c>
    </row>
    <row r="29" spans="1:2" ht="15.6" x14ac:dyDescent="0.3">
      <c r="A29" s="29"/>
      <c r="B29" s="42"/>
    </row>
    <row r="30" spans="1:2" ht="39.6" x14ac:dyDescent="0.3">
      <c r="A30" s="26" t="s">
        <v>83</v>
      </c>
      <c r="B30" s="28" t="s">
        <v>84</v>
      </c>
    </row>
    <row r="31" spans="1:2" ht="15.6" x14ac:dyDescent="0.3">
      <c r="A31" s="29"/>
      <c r="B31" s="42"/>
    </row>
    <row r="32" spans="1:2" x14ac:dyDescent="0.3">
      <c r="A32" s="26" t="s">
        <v>85</v>
      </c>
      <c r="B32" s="28" t="s">
        <v>86</v>
      </c>
    </row>
    <row r="33" spans="1:2" ht="15.6" x14ac:dyDescent="0.3">
      <c r="A33" s="29"/>
      <c r="B33" s="42"/>
    </row>
    <row r="34" spans="1:2" ht="39.6" x14ac:dyDescent="0.3">
      <c r="A34" s="26" t="s">
        <v>87</v>
      </c>
      <c r="B34" s="28" t="s">
        <v>88</v>
      </c>
    </row>
    <row r="35" spans="1:2" ht="15.6" x14ac:dyDescent="0.3">
      <c r="A35" s="34"/>
      <c r="B35" s="42"/>
    </row>
    <row r="36" spans="1:2" ht="26.4" x14ac:dyDescent="0.3">
      <c r="A36" s="26" t="s">
        <v>89</v>
      </c>
      <c r="B36" s="28" t="s">
        <v>90</v>
      </c>
    </row>
    <row r="37" spans="1:2" ht="15.6" x14ac:dyDescent="0.3">
      <c r="A37" s="29"/>
      <c r="B37" s="42"/>
    </row>
    <row r="38" spans="1:2" ht="52.8" x14ac:dyDescent="0.3">
      <c r="A38" s="26" t="s">
        <v>91</v>
      </c>
      <c r="B38" s="31" t="s">
        <v>92</v>
      </c>
    </row>
    <row r="39" spans="1:2" x14ac:dyDescent="0.3">
      <c r="A39" s="35"/>
      <c r="B39" s="41" t="s">
        <v>127</v>
      </c>
    </row>
    <row r="40" spans="1:2" x14ac:dyDescent="0.3">
      <c r="A40" s="35"/>
      <c r="B40" s="33"/>
    </row>
    <row r="41" spans="1:2" ht="26.4" x14ac:dyDescent="0.3">
      <c r="A41" s="26" t="s">
        <v>93</v>
      </c>
      <c r="B41" s="28" t="s">
        <v>94</v>
      </c>
    </row>
    <row r="42" spans="1:2" ht="15.6" x14ac:dyDescent="0.3">
      <c r="A42" s="29"/>
      <c r="B42" s="42"/>
    </row>
    <row r="43" spans="1:2" ht="26.4" x14ac:dyDescent="0.3">
      <c r="A43" s="26" t="s">
        <v>95</v>
      </c>
      <c r="B43" s="31" t="s">
        <v>96</v>
      </c>
    </row>
    <row r="44" spans="1:2" x14ac:dyDescent="0.3">
      <c r="A44" s="26" t="s">
        <v>97</v>
      </c>
      <c r="B44" s="28" t="s">
        <v>98</v>
      </c>
    </row>
    <row r="45" spans="1:2" ht="15.6" x14ac:dyDescent="0.3">
      <c r="A45" s="29"/>
      <c r="B45" s="42"/>
    </row>
    <row r="46" spans="1:2" x14ac:dyDescent="0.3">
      <c r="A46" s="26" t="s">
        <v>99</v>
      </c>
      <c r="B46" s="28" t="s">
        <v>100</v>
      </c>
    </row>
    <row r="47" spans="1:2" ht="15.6" x14ac:dyDescent="0.3">
      <c r="A47" s="29"/>
      <c r="B47" s="42"/>
    </row>
    <row r="48" spans="1:2" x14ac:dyDescent="0.3">
      <c r="A48" s="26" t="s">
        <v>101</v>
      </c>
      <c r="B48" s="28" t="s">
        <v>102</v>
      </c>
    </row>
    <row r="49" spans="1:2" ht="15.6" x14ac:dyDescent="0.3">
      <c r="A49" s="29"/>
      <c r="B49" s="42"/>
    </row>
    <row r="50" spans="1:2" ht="52.8" x14ac:dyDescent="0.3">
      <c r="A50" s="26" t="s">
        <v>103</v>
      </c>
      <c r="B50" s="31" t="s">
        <v>104</v>
      </c>
    </row>
    <row r="51" spans="1:2" ht="15.6" x14ac:dyDescent="0.3">
      <c r="A51" s="29"/>
      <c r="B51" s="42"/>
    </row>
    <row r="52" spans="1:2" ht="26.4" x14ac:dyDescent="0.3">
      <c r="A52" s="26" t="s">
        <v>105</v>
      </c>
      <c r="B52" s="28" t="s">
        <v>106</v>
      </c>
    </row>
    <row r="53" spans="1:2" ht="15.6" x14ac:dyDescent="0.3">
      <c r="A53" s="29"/>
      <c r="B53" s="42"/>
    </row>
    <row r="54" spans="1:2" ht="52.8" x14ac:dyDescent="0.3">
      <c r="A54" s="26" t="s">
        <v>107</v>
      </c>
      <c r="B54" s="31" t="s">
        <v>108</v>
      </c>
    </row>
    <row r="55" spans="1:2" ht="15.6" x14ac:dyDescent="0.3">
      <c r="A55" s="29"/>
      <c r="B55" s="42"/>
    </row>
    <row r="56" spans="1:2" ht="39.6" x14ac:dyDescent="0.3">
      <c r="A56" s="26" t="s">
        <v>109</v>
      </c>
      <c r="B56" s="31" t="s">
        <v>110</v>
      </c>
    </row>
    <row r="57" spans="1:2" x14ac:dyDescent="0.3">
      <c r="A57" s="32"/>
      <c r="B57" s="36" t="s">
        <v>129</v>
      </c>
    </row>
    <row r="58" spans="1:2" ht="15.6" x14ac:dyDescent="0.3">
      <c r="A58" s="34"/>
      <c r="B58" s="37" t="s">
        <v>130</v>
      </c>
    </row>
    <row r="59" spans="1:2" x14ac:dyDescent="0.3">
      <c r="A59" s="26" t="s">
        <v>111</v>
      </c>
      <c r="B59" s="28" t="s">
        <v>112</v>
      </c>
    </row>
    <row r="60" spans="1:2" ht="15.6" x14ac:dyDescent="0.3">
      <c r="A60" s="34"/>
      <c r="B60" s="42"/>
    </row>
    <row r="61" spans="1:2" x14ac:dyDescent="0.3">
      <c r="A61" s="26" t="s">
        <v>113</v>
      </c>
      <c r="B61" s="28" t="s">
        <v>114</v>
      </c>
    </row>
    <row r="62" spans="1:2" ht="15.6" x14ac:dyDescent="0.3">
      <c r="A62" s="34"/>
      <c r="B62" s="42" t="s">
        <v>128</v>
      </c>
    </row>
    <row r="63" spans="1:2" x14ac:dyDescent="0.3">
      <c r="A63" s="26" t="s">
        <v>115</v>
      </c>
      <c r="B63" s="28" t="s">
        <v>75</v>
      </c>
    </row>
    <row r="64" spans="1:2" ht="15.6" x14ac:dyDescent="0.3">
      <c r="A64" s="29"/>
      <c r="B64" s="42"/>
    </row>
    <row r="65" spans="1:2" ht="15.6" x14ac:dyDescent="0.3">
      <c r="A65" s="26" t="s">
        <v>68</v>
      </c>
      <c r="B65" s="27"/>
    </row>
    <row r="66" spans="1:2" x14ac:dyDescent="0.3">
      <c r="A66" s="26" t="s">
        <v>116</v>
      </c>
      <c r="B66" s="28" t="s">
        <v>117</v>
      </c>
    </row>
    <row r="67" spans="1:2" ht="15.6" x14ac:dyDescent="0.3">
      <c r="A67" s="29"/>
      <c r="B67" s="42"/>
    </row>
    <row r="68" spans="1:2" ht="26.4" x14ac:dyDescent="0.3">
      <c r="A68" s="26" t="s">
        <v>118</v>
      </c>
      <c r="B68" s="28" t="s">
        <v>119</v>
      </c>
    </row>
    <row r="69" spans="1:2" x14ac:dyDescent="0.3">
      <c r="A69" s="32"/>
      <c r="B69" s="43"/>
    </row>
    <row r="70" spans="1:2" ht="26.4" x14ac:dyDescent="0.3">
      <c r="A70" s="26" t="s">
        <v>120</v>
      </c>
      <c r="B70" s="28" t="s">
        <v>121</v>
      </c>
    </row>
    <row r="71" spans="1:2" ht="15.6" x14ac:dyDescent="0.3">
      <c r="A71" s="34"/>
      <c r="B71" s="42"/>
    </row>
    <row r="72" spans="1:2" ht="39.6" x14ac:dyDescent="0.3">
      <c r="A72" s="26" t="s">
        <v>122</v>
      </c>
      <c r="B72" s="31" t="s">
        <v>123</v>
      </c>
    </row>
    <row r="73" spans="1:2" ht="15.6" x14ac:dyDescent="0.3">
      <c r="A73" s="29"/>
      <c r="B73" s="42"/>
    </row>
    <row r="74" spans="1:2" x14ac:dyDescent="0.3">
      <c r="A74" s="26" t="s">
        <v>124</v>
      </c>
      <c r="B74" s="28" t="s">
        <v>75</v>
      </c>
    </row>
    <row r="75" spans="1:2" ht="15.6" x14ac:dyDescent="0.3">
      <c r="A75" s="29"/>
      <c r="B75" s="42"/>
    </row>
    <row r="76" spans="1:2" ht="26.4" x14ac:dyDescent="0.3">
      <c r="A76" s="26" t="s">
        <v>70</v>
      </c>
      <c r="B76" s="28" t="s">
        <v>125</v>
      </c>
    </row>
    <row r="77" spans="1:2" ht="15.6" x14ac:dyDescent="0.3">
      <c r="A77" s="29"/>
      <c r="B77" s="42"/>
    </row>
    <row r="78" spans="1:2" ht="15.6" x14ac:dyDescent="0.3">
      <c r="A78" s="38"/>
      <c r="B78" s="39"/>
    </row>
    <row r="81" spans="1:2" ht="15" customHeight="1" x14ac:dyDescent="0.3">
      <c r="B81" t="s">
        <v>131</v>
      </c>
    </row>
    <row r="82" spans="1:2" s="2" customFormat="1" ht="12" x14ac:dyDescent="0.25">
      <c r="A82" s="44"/>
      <c r="B82" s="2" t="s">
        <v>132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D13" sqref="D13"/>
    </sheetView>
  </sheetViews>
  <sheetFormatPr defaultColWidth="9.109375" defaultRowHeight="12" x14ac:dyDescent="0.25"/>
  <cols>
    <col min="1" max="1" width="6.109375" style="2" customWidth="1"/>
    <col min="2" max="2" width="43.44140625" style="2" customWidth="1"/>
    <col min="3" max="6" width="12.6640625" style="2" customWidth="1"/>
    <col min="7" max="16384" width="9.109375" style="2"/>
  </cols>
  <sheetData>
    <row r="3" spans="1:6" ht="53.25" customHeight="1" x14ac:dyDescent="0.25">
      <c r="A3" s="20" t="s">
        <v>21</v>
      </c>
      <c r="B3" s="53" t="s">
        <v>50</v>
      </c>
      <c r="C3" s="53"/>
      <c r="D3" s="53"/>
      <c r="E3" s="53"/>
      <c r="F3" s="53"/>
    </row>
    <row r="4" spans="1:6" ht="20.100000000000001" customHeight="1" x14ac:dyDescent="0.25">
      <c r="A4" s="17" t="s">
        <v>19</v>
      </c>
      <c r="B4" s="17" t="s">
        <v>4</v>
      </c>
      <c r="C4" s="17" t="s">
        <v>0</v>
      </c>
      <c r="D4" s="17" t="s">
        <v>1</v>
      </c>
      <c r="E4" s="17" t="s">
        <v>2</v>
      </c>
      <c r="F4" s="17" t="s">
        <v>3</v>
      </c>
    </row>
    <row r="5" spans="1:6" ht="20.100000000000001" customHeight="1" x14ac:dyDescent="0.25">
      <c r="A5" s="18" t="s">
        <v>5</v>
      </c>
      <c r="B5" s="5" t="s">
        <v>6</v>
      </c>
      <c r="C5" s="8">
        <v>3788140.93</v>
      </c>
      <c r="D5" s="8"/>
      <c r="E5" s="8"/>
      <c r="F5" s="8">
        <f>SUM(C5+D5-E5)</f>
        <v>3788140.93</v>
      </c>
    </row>
    <row r="6" spans="1:6" ht="20.100000000000001" customHeight="1" x14ac:dyDescent="0.25">
      <c r="A6" s="18" t="s">
        <v>7</v>
      </c>
      <c r="B6" s="5" t="s">
        <v>8</v>
      </c>
      <c r="C6" s="8">
        <v>664653.32999999996</v>
      </c>
      <c r="D6" s="8">
        <v>39068.78</v>
      </c>
      <c r="E6" s="8"/>
      <c r="F6" s="8">
        <f>SUM(C6+D6-E6)</f>
        <v>703722.11</v>
      </c>
    </row>
    <row r="7" spans="1:6" ht="20.100000000000001" customHeight="1" x14ac:dyDescent="0.25">
      <c r="A7" s="18" t="s">
        <v>9</v>
      </c>
      <c r="B7" s="5" t="s">
        <v>10</v>
      </c>
      <c r="C7" s="8">
        <v>58725.45</v>
      </c>
      <c r="D7" s="8"/>
      <c r="E7" s="8"/>
      <c r="F7" s="8">
        <f t="shared" ref="F7:F12" si="0">SUM(C7+D7-E7)</f>
        <v>58725.45</v>
      </c>
    </row>
    <row r="8" spans="1:6" ht="20.100000000000001" customHeight="1" x14ac:dyDescent="0.25">
      <c r="A8" s="18" t="s">
        <v>11</v>
      </c>
      <c r="B8" s="5" t="s">
        <v>12</v>
      </c>
      <c r="C8" s="8">
        <v>0</v>
      </c>
      <c r="D8" s="8"/>
      <c r="E8" s="8"/>
      <c r="F8" s="8">
        <f t="shared" si="0"/>
        <v>0</v>
      </c>
    </row>
    <row r="9" spans="1:6" ht="20.100000000000001" customHeight="1" x14ac:dyDescent="0.25">
      <c r="A9" s="18" t="s">
        <v>13</v>
      </c>
      <c r="B9" s="5" t="s">
        <v>14</v>
      </c>
      <c r="C9" s="8">
        <v>17983.939999999999</v>
      </c>
      <c r="D9" s="8"/>
      <c r="E9" s="8"/>
      <c r="F9" s="8">
        <f t="shared" si="0"/>
        <v>17983.939999999999</v>
      </c>
    </row>
    <row r="10" spans="1:6" ht="20.100000000000001" customHeight="1" x14ac:dyDescent="0.25">
      <c r="A10" s="18" t="s">
        <v>48</v>
      </c>
      <c r="B10" s="5" t="s">
        <v>49</v>
      </c>
      <c r="C10" s="8">
        <v>0</v>
      </c>
      <c r="D10" s="8"/>
      <c r="E10" s="8"/>
      <c r="F10" s="8">
        <f t="shared" si="0"/>
        <v>0</v>
      </c>
    </row>
    <row r="11" spans="1:6" ht="24" x14ac:dyDescent="0.25">
      <c r="A11" s="18" t="s">
        <v>15</v>
      </c>
      <c r="B11" s="9" t="s">
        <v>16</v>
      </c>
      <c r="C11" s="8">
        <v>1765951.27</v>
      </c>
      <c r="D11" s="8">
        <v>79847.27</v>
      </c>
      <c r="E11" s="8"/>
      <c r="F11" s="8">
        <f t="shared" si="0"/>
        <v>1845798.54</v>
      </c>
    </row>
    <row r="12" spans="1:6" ht="24" x14ac:dyDescent="0.25">
      <c r="A12" s="18" t="s">
        <v>17</v>
      </c>
      <c r="B12" s="9" t="s">
        <v>18</v>
      </c>
      <c r="C12" s="8">
        <v>741362.72</v>
      </c>
      <c r="D12" s="8">
        <v>39068.78</v>
      </c>
      <c r="E12" s="8"/>
      <c r="F12" s="8">
        <f t="shared" si="0"/>
        <v>780431.5</v>
      </c>
    </row>
    <row r="13" spans="1:6" x14ac:dyDescent="0.25">
      <c r="A13" s="19"/>
    </row>
    <row r="14" spans="1:6" x14ac:dyDescent="0.25">
      <c r="A14" s="19"/>
    </row>
    <row r="15" spans="1:6" x14ac:dyDescent="0.25">
      <c r="A15" s="19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/>
  </sheetViews>
  <sheetFormatPr defaultColWidth="9.109375" defaultRowHeight="12" x14ac:dyDescent="0.25"/>
  <cols>
    <col min="1" max="1" width="5.6640625" style="3" customWidth="1"/>
    <col min="2" max="2" width="55.6640625" style="2" customWidth="1"/>
    <col min="3" max="3" width="15.33203125" style="2" customWidth="1"/>
    <col min="4" max="6" width="11.6640625" style="2" customWidth="1"/>
    <col min="7" max="7" width="15.33203125" style="2" customWidth="1"/>
    <col min="8" max="16384" width="9.109375" style="2"/>
  </cols>
  <sheetData>
    <row r="3" spans="1:7" ht="33" customHeight="1" x14ac:dyDescent="0.25">
      <c r="A3" s="20" t="s">
        <v>51</v>
      </c>
      <c r="B3" s="53" t="s">
        <v>52</v>
      </c>
      <c r="C3" s="53"/>
      <c r="D3" s="53"/>
      <c r="E3" s="53"/>
      <c r="F3" s="53"/>
      <c r="G3" s="53"/>
    </row>
    <row r="4" spans="1:7" x14ac:dyDescent="0.25">
      <c r="A4" s="57" t="s">
        <v>38</v>
      </c>
      <c r="B4" s="58" t="s">
        <v>39</v>
      </c>
      <c r="C4" s="56" t="s">
        <v>36</v>
      </c>
      <c r="D4" s="55" t="s">
        <v>35</v>
      </c>
      <c r="E4" s="55"/>
      <c r="F4" s="55"/>
      <c r="G4" s="56" t="s">
        <v>37</v>
      </c>
    </row>
    <row r="5" spans="1:7" x14ac:dyDescent="0.25">
      <c r="A5" s="57"/>
      <c r="B5" s="58"/>
      <c r="C5" s="56"/>
      <c r="D5" s="7" t="s">
        <v>1</v>
      </c>
      <c r="E5" s="7" t="s">
        <v>33</v>
      </c>
      <c r="F5" s="7" t="s">
        <v>34</v>
      </c>
      <c r="G5" s="56"/>
    </row>
    <row r="6" spans="1:7" s="10" customFormat="1" ht="20.100000000000001" customHeight="1" x14ac:dyDescent="0.3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3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3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3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3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3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3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3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3">
      <c r="A14" s="54" t="s">
        <v>40</v>
      </c>
      <c r="B14" s="54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tabSelected="1" workbookViewId="0">
      <selection activeCell="C6" sqref="C6"/>
    </sheetView>
  </sheetViews>
  <sheetFormatPr defaultColWidth="9.109375" defaultRowHeight="13.8" x14ac:dyDescent="0.3"/>
  <cols>
    <col min="1" max="1" width="5.33203125" style="6" customWidth="1"/>
    <col min="2" max="2" width="55.6640625" style="1" customWidth="1"/>
    <col min="3" max="3" width="15.33203125" style="1" customWidth="1"/>
    <col min="4" max="16384" width="9.109375" style="1"/>
  </cols>
  <sheetData>
    <row r="3" spans="1:3" ht="20.100000000000001" customHeight="1" x14ac:dyDescent="0.3">
      <c r="A3" s="22" t="s">
        <v>56</v>
      </c>
      <c r="B3" s="60" t="s">
        <v>57</v>
      </c>
      <c r="C3" s="61"/>
    </row>
    <row r="4" spans="1:3" ht="20.100000000000001" customHeight="1" x14ac:dyDescent="0.3">
      <c r="A4" s="12" t="s">
        <v>38</v>
      </c>
      <c r="B4" s="12" t="s">
        <v>43</v>
      </c>
      <c r="C4" s="12" t="s">
        <v>44</v>
      </c>
    </row>
    <row r="5" spans="1:3" ht="20.100000000000001" customHeight="1" x14ac:dyDescent="0.3">
      <c r="A5" s="12">
        <v>1</v>
      </c>
      <c r="B5" s="21" t="s">
        <v>53</v>
      </c>
      <c r="C5" s="49">
        <v>5356406.33</v>
      </c>
    </row>
    <row r="6" spans="1:3" ht="20.100000000000001" customHeight="1" x14ac:dyDescent="0.3">
      <c r="A6" s="12">
        <v>2</v>
      </c>
      <c r="B6" s="21" t="s">
        <v>54</v>
      </c>
      <c r="C6" s="49">
        <v>358339.46</v>
      </c>
    </row>
    <row r="7" spans="1:3" s="15" customFormat="1" ht="20.100000000000001" customHeight="1" x14ac:dyDescent="0.3">
      <c r="A7" s="12">
        <v>3</v>
      </c>
      <c r="B7" s="13" t="s">
        <v>45</v>
      </c>
      <c r="C7" s="14">
        <v>34675.199999999997</v>
      </c>
    </row>
    <row r="8" spans="1:3" s="15" customFormat="1" ht="20.100000000000001" customHeight="1" x14ac:dyDescent="0.3">
      <c r="A8" s="12">
        <v>4</v>
      </c>
      <c r="B8" s="13" t="s">
        <v>46</v>
      </c>
      <c r="C8" s="14">
        <v>55807.61</v>
      </c>
    </row>
    <row r="9" spans="1:3" s="15" customFormat="1" ht="20.100000000000001" customHeight="1" x14ac:dyDescent="0.3">
      <c r="A9" s="12">
        <v>5</v>
      </c>
      <c r="B9" s="13" t="s">
        <v>47</v>
      </c>
      <c r="C9" s="14">
        <v>2487.2399999999998</v>
      </c>
    </row>
    <row r="10" spans="1:3" s="15" customFormat="1" ht="20.100000000000001" customHeight="1" x14ac:dyDescent="0.3">
      <c r="A10" s="12">
        <v>6</v>
      </c>
      <c r="B10" s="13" t="s">
        <v>55</v>
      </c>
      <c r="C10" s="14">
        <v>1417571.34</v>
      </c>
    </row>
    <row r="11" spans="1:3" s="15" customFormat="1" ht="20.100000000000001" customHeight="1" x14ac:dyDescent="0.3">
      <c r="A11" s="59" t="s">
        <v>40</v>
      </c>
      <c r="B11" s="59"/>
      <c r="C11" s="16">
        <f>SUM(C5:C10)</f>
        <v>7225287.1800000006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dod.</vt:lpstr>
      <vt:lpstr>Tab. 1.1</vt:lpstr>
      <vt:lpstr>Tab. 1.7</vt:lpstr>
      <vt:lpstr>Tab.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Ksiegowosc</cp:lastModifiedBy>
  <cp:lastPrinted>2026-03-18T09:45:56Z</cp:lastPrinted>
  <dcterms:created xsi:type="dcterms:W3CDTF">2021-02-15T14:17:29Z</dcterms:created>
  <dcterms:modified xsi:type="dcterms:W3CDTF">2026-03-18T09:46:38Z</dcterms:modified>
</cp:coreProperties>
</file>